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1- DCE_V2\"/>
    </mc:Choice>
  </mc:AlternateContent>
  <bookViews>
    <workbookView xWindow="1920" yWindow="1920" windowWidth="10905" windowHeight="10275"/>
  </bookViews>
  <sheets>
    <sheet name="07- ELECTRICIT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9" i="1" l="1"/>
  <c r="G70" i="1"/>
  <c r="G71" i="1"/>
  <c r="G68" i="1"/>
  <c r="G74" i="1"/>
  <c r="G76" i="1" l="1"/>
  <c r="G77" i="1" s="1"/>
  <c r="G37" i="1"/>
  <c r="G38" i="1"/>
  <c r="G39" i="1"/>
  <c r="G40" i="1"/>
  <c r="G23" i="1"/>
  <c r="G24" i="1"/>
  <c r="G22" i="1"/>
  <c r="G28" i="1"/>
  <c r="G29" i="1"/>
  <c r="G30" i="1"/>
  <c r="G31" i="1"/>
  <c r="G32" i="1"/>
  <c r="G33" i="1"/>
  <c r="G34" i="1"/>
  <c r="G42" i="1" l="1"/>
  <c r="G17" i="1" l="1"/>
  <c r="G54" i="1" l="1"/>
  <c r="G57" i="1" s="1"/>
  <c r="G19" i="1"/>
  <c r="G45" i="1" s="1"/>
  <c r="G59" i="1" l="1"/>
  <c r="G60" i="1" s="1"/>
  <c r="G46" i="1"/>
  <c r="G47" i="1" s="1"/>
</calcChain>
</file>

<file path=xl/sharedStrings.xml><?xml version="1.0" encoding="utf-8"?>
<sst xmlns="http://schemas.openxmlformats.org/spreadsheetml/2006/main" count="103" uniqueCount="60">
  <si>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</si>
  <si>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</si>
  <si>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</si>
  <si>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</si>
  <si>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</si>
  <si>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</si>
  <si>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</si>
  <si>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</si>
  <si>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</si>
  <si>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</si>
  <si>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</si>
  <si>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</si>
  <si>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</si>
  <si>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</si>
  <si>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</si>
  <si>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</si>
  <si>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</si>
  <si>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</si>
  <si>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</si>
  <si>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T.V.A. à 20 % :</t>
  </si>
  <si>
    <t>Quantité entreprise</t>
  </si>
  <si>
    <t>INRAE AVIGNON</t>
  </si>
  <si>
    <t xml:space="preserve">REHABILITATION BATIMENT 024 </t>
  </si>
  <si>
    <t>pour l'UNITE BIOSP</t>
  </si>
  <si>
    <t>u</t>
  </si>
  <si>
    <t>Installation de chantier : 1 tableau par alvove</t>
  </si>
  <si>
    <t>Travaux de répérage, dépose, modification</t>
  </si>
  <si>
    <t>et dévoiements des installations  CF et Cfaibles</t>
  </si>
  <si>
    <t>Equipement coin repas</t>
  </si>
  <si>
    <t>OPTION N°3</t>
  </si>
  <si>
    <t>Lignes en attentes</t>
  </si>
  <si>
    <t xml:space="preserve"> --&gt; L'entreprise pourra également compléter le présent quantitatif par des prestations dans un additif séparé.</t>
  </si>
  <si>
    <t xml:space="preserve"> - Interrupteur à déplacer ou remplacer</t>
  </si>
  <si>
    <t xml:space="preserve"> - Interrupteur à supprimer</t>
  </si>
  <si>
    <t xml:space="preserve"> - Tableautin à déplacer sur nouvelle contre-cloison</t>
  </si>
  <si>
    <t xml:space="preserve"> - Prises à déplacer ou remplacer</t>
  </si>
  <si>
    <t xml:space="preserve"> - RJ à déplacer ou remplacer</t>
  </si>
  <si>
    <t xml:space="preserve"> - Goulotte electrique à remplacer</t>
  </si>
  <si>
    <t>ml</t>
  </si>
  <si>
    <t>Relamping Led salle de réunion, compris dépose</t>
  </si>
  <si>
    <t xml:space="preserve"> - Goulotte electrique à déplacer ou remplacer ds DgT</t>
  </si>
  <si>
    <t xml:space="preserve">Isolement et dépose des luminaires existants </t>
  </si>
  <si>
    <t>Luminiaire A : hublot LED</t>
  </si>
  <si>
    <t>Luminiaire B : pavé LED 600 x 600</t>
  </si>
  <si>
    <t>Luminiaire C : spot LED étanche</t>
  </si>
  <si>
    <t xml:space="preserve"> - PC 10-16A+T</t>
  </si>
  <si>
    <t xml:space="preserve"> - PC 20A+T</t>
  </si>
  <si>
    <t xml:space="preserve"> - PC 32A+T</t>
  </si>
  <si>
    <t>Alimentation hotte</t>
  </si>
  <si>
    <t>Luminaires : fourniture, pose et raccordement</t>
  </si>
  <si>
    <t>LOT 07- ELECTRICITE</t>
  </si>
  <si>
    <t>VARIANTE n°4</t>
  </si>
  <si>
    <t>Eclairage dégagements sur détection</t>
  </si>
  <si>
    <t xml:space="preserve"> - Luminaires : prévus au poste 3</t>
  </si>
  <si>
    <t>S.O.</t>
  </si>
  <si>
    <t>Ens.</t>
  </si>
  <si>
    <t xml:space="preserve"> - Interrupteur à clé pour commande générale éclairage</t>
  </si>
  <si>
    <t xml:space="preserve"> - Commande par 1 détecteurs de mouvement, 3 foyers</t>
  </si>
  <si>
    <t xml:space="preserve"> - Commande par 2 détecteurs de mouvement, 5 foyers</t>
  </si>
  <si>
    <t xml:space="preserve"> - Commande par 3 détecteurs de mouvement, 8 foyers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</si>
</sst>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5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0" xfId="0"/>
    <xf numFmtId="0" fontId="0" fillId="0" borderId="15" xfId="0" applyBorder="1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4" fontId="18" fillId="0" borderId="12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4" fontId="19" fillId="0" borderId="0" xfId="0" applyNumberFormat="1" applyFont="1"/>
    <xf numFmtId="0" fontId="19" fillId="0" borderId="12" xfId="0" applyFont="1" applyBorder="1"/>
    <xf numFmtId="0" fontId="24" fillId="33" borderId="23" xfId="0" applyFont="1" applyFill="1" applyBorder="1" applyAlignment="1">
      <alignment horizontal="center" vertical="top" wrapText="1"/>
    </xf>
    <xf numFmtId="0" fontId="0" fillId="0" borderId="24" xfId="0" applyBorder="1" applyAlignment="1">
      <alignment horizontal="center"/>
    </xf>
    <xf numFmtId="0" fontId="18" fillId="0" borderId="24" xfId="0" applyFont="1" applyFill="1" applyBorder="1"/>
    <xf numFmtId="0" fontId="18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4" fontId="18" fillId="0" borderId="24" xfId="0" applyNumberFormat="1" applyFont="1" applyFill="1" applyBorder="1" applyAlignment="1">
      <alignment horizontal="right"/>
    </xf>
    <xf numFmtId="0" fontId="0" fillId="0" borderId="24" xfId="0" applyBorder="1"/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0" fontId="22" fillId="33" borderId="26" xfId="0" applyFont="1" applyFill="1" applyBorder="1" applyAlignment="1">
      <alignment horizontal="center" vertical="top" wrapText="1"/>
    </xf>
    <xf numFmtId="0" fontId="22" fillId="33" borderId="27" xfId="0" applyFont="1" applyFill="1" applyBorder="1" applyAlignment="1">
      <alignment horizontal="center" vertical="top" wrapText="1"/>
    </xf>
    <xf numFmtId="0" fontId="24" fillId="33" borderId="27" xfId="0" applyFont="1" applyFill="1" applyBorder="1" applyAlignment="1">
      <alignment horizontal="center" vertical="top" wrapText="1"/>
    </xf>
    <xf numFmtId="164" fontId="22" fillId="33" borderId="27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2" fontId="18" fillId="0" borderId="24" xfId="0" applyNumberFormat="1" applyFont="1" applyFill="1" applyBorder="1" applyAlignment="1">
      <alignment horizontal="right"/>
    </xf>
    <xf numFmtId="0" fontId="0" fillId="0" borderId="24" xfId="0" applyBorder="1" applyAlignment="1">
      <alignment horizontal="center" vertical="top"/>
    </xf>
    <xf numFmtId="0" fontId="18" fillId="0" borderId="24" xfId="0" applyFont="1" applyFill="1" applyBorder="1" applyAlignment="1">
      <alignment vertical="top" wrapText="1"/>
    </xf>
    <xf numFmtId="0" fontId="18" fillId="0" borderId="24" xfId="0" applyFont="1" applyFill="1" applyBorder="1" applyAlignment="1">
      <alignment horizontal="center" vertical="top"/>
    </xf>
    <xf numFmtId="2" fontId="18" fillId="0" borderId="24" xfId="0" applyNumberFormat="1" applyFont="1" applyFill="1" applyBorder="1" applyAlignment="1">
      <alignment horizontal="right" vertical="top"/>
    </xf>
    <xf numFmtId="0" fontId="18" fillId="0" borderId="24" xfId="0" applyFont="1" applyFill="1" applyBorder="1" applyAlignment="1">
      <alignment horizontal="left" wrapText="1"/>
    </xf>
    <xf numFmtId="0" fontId="18" fillId="0" borderId="24" xfId="0" applyFont="1" applyFill="1" applyBorder="1" applyAlignment="1"/>
    <xf numFmtId="0" fontId="18" fillId="0" borderId="14" xfId="0" applyFont="1" applyFill="1" applyBorder="1"/>
    <xf numFmtId="2" fontId="18" fillId="0" borderId="12" xfId="0" applyNumberFormat="1" applyFont="1" applyFill="1" applyBorder="1" applyAlignment="1">
      <alignment horizontal="right"/>
    </xf>
    <xf numFmtId="0" fontId="18" fillId="0" borderId="12" xfId="0" applyFont="1" applyFill="1" applyBorder="1" applyAlignment="1"/>
    <xf numFmtId="0" fontId="18" fillId="0" borderId="12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left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/>
    </xf>
    <xf numFmtId="4" fontId="18" fillId="0" borderId="12" xfId="0" applyNumberFormat="1" applyFont="1" applyFill="1" applyBorder="1" applyAlignment="1">
      <alignment horizontal="right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7"/>
  <sheetViews>
    <sheetView showGridLines="0" tabSelected="1" workbookViewId="0">
      <selection activeCell="B81" sqref="B81"/>
    </sheetView>
  </sheetViews>
  <sheetFormatPr baseColWidth="10" defaultRowHeight="12.75" x14ac:dyDescent="0.2"/>
  <cols>
    <col min="1" max="1" width="5.140625" style="1" customWidth="1"/>
    <col min="2" max="2" width="46.85546875" style="1" customWidth="1"/>
    <col min="3" max="3" width="5.28515625" style="1" customWidth="1"/>
    <col min="4" max="5" width="10.2851562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70" t="s">
        <v>0</v>
      </c>
      <c r="B2" s="71"/>
      <c r="C2" s="29"/>
      <c r="D2" s="72" t="s">
        <v>21</v>
      </c>
      <c r="E2" s="73"/>
      <c r="F2" s="73"/>
      <c r="G2" s="74"/>
    </row>
    <row r="3" spans="1:7" s="4" customFormat="1" ht="20.100000000000001" customHeight="1" x14ac:dyDescent="0.2">
      <c r="A3" s="75" t="s">
        <v>1</v>
      </c>
      <c r="B3" s="76"/>
      <c r="C3" s="29"/>
      <c r="D3" s="77" t="s">
        <v>22</v>
      </c>
      <c r="E3" s="78"/>
      <c r="F3" s="78"/>
      <c r="G3" s="79"/>
    </row>
    <row r="4" spans="1:7" s="4" customFormat="1" ht="20.100000000000001" customHeight="1" x14ac:dyDescent="0.2">
      <c r="A4" s="75" t="s">
        <v>2</v>
      </c>
      <c r="B4" s="76"/>
      <c r="C4" s="29"/>
      <c r="D4" s="80" t="s">
        <v>23</v>
      </c>
      <c r="E4" s="81"/>
      <c r="F4" s="81"/>
      <c r="G4" s="82"/>
    </row>
    <row r="5" spans="1:7" s="4" customFormat="1" ht="12.75" customHeight="1" x14ac:dyDescent="0.2">
      <c r="A5" s="61"/>
      <c r="B5" s="62"/>
      <c r="C5" s="29"/>
      <c r="D5" s="63"/>
      <c r="E5" s="64"/>
      <c r="F5" s="64"/>
      <c r="G5" s="65"/>
    </row>
    <row r="6" spans="1:7" s="4" customFormat="1" ht="16.5" customHeight="1" x14ac:dyDescent="0.2">
      <c r="A6" s="6"/>
      <c r="B6" s="6"/>
      <c r="C6" s="6"/>
      <c r="D6" s="7"/>
      <c r="E6" s="7"/>
      <c r="F6" s="8"/>
      <c r="G6" s="8"/>
    </row>
    <row r="7" spans="1:7" s="4" customFormat="1" ht="18.75" customHeight="1" x14ac:dyDescent="0.2">
      <c r="A7" s="66" t="s">
        <v>50</v>
      </c>
      <c r="B7" s="67"/>
      <c r="C7" s="67"/>
      <c r="D7" s="67"/>
      <c r="E7" s="67"/>
      <c r="F7" s="67"/>
      <c r="G7" s="68"/>
    </row>
    <row r="8" spans="1:7" s="4" customFormat="1" ht="9.75" customHeight="1" x14ac:dyDescent="0.2">
      <c r="A8" s="6"/>
      <c r="B8" s="6"/>
      <c r="C8" s="6"/>
      <c r="D8" s="7"/>
      <c r="E8" s="7"/>
      <c r="F8" s="8"/>
      <c r="G8" s="8"/>
    </row>
    <row r="9" spans="1:7" s="4" customFormat="1" ht="24" x14ac:dyDescent="0.2">
      <c r="A9" s="9" t="s">
        <v>3</v>
      </c>
      <c r="B9" s="10" t="s">
        <v>4</v>
      </c>
      <c r="C9" s="10" t="s">
        <v>5</v>
      </c>
      <c r="D9" s="10" t="s">
        <v>6</v>
      </c>
      <c r="E9" s="32" t="s">
        <v>20</v>
      </c>
      <c r="F9" s="11" t="s">
        <v>7</v>
      </c>
      <c r="G9" s="11" t="s">
        <v>8</v>
      </c>
    </row>
    <row r="10" spans="1:7" s="4" customFormat="1" ht="9" customHeight="1" x14ac:dyDescent="0.2">
      <c r="A10" s="12"/>
      <c r="B10" s="13"/>
      <c r="C10" s="13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3"/>
      <c r="D11" s="13"/>
      <c r="E11" s="13"/>
      <c r="F11" s="14"/>
      <c r="G11" s="14"/>
    </row>
    <row r="12" spans="1:7" s="4" customFormat="1" x14ac:dyDescent="0.2">
      <c r="A12" s="12"/>
      <c r="B12" s="16" t="s">
        <v>10</v>
      </c>
      <c r="C12" s="17"/>
      <c r="D12" s="13"/>
      <c r="E12" s="13"/>
      <c r="F12" s="14"/>
      <c r="G12" s="14"/>
    </row>
    <row r="13" spans="1:7" s="4" customFormat="1" x14ac:dyDescent="0.2">
      <c r="A13" s="12"/>
      <c r="B13" s="16" t="s">
        <v>11</v>
      </c>
      <c r="C13" s="38"/>
      <c r="D13" s="13"/>
      <c r="E13" s="13"/>
      <c r="F13" s="14"/>
      <c r="G13" s="14"/>
    </row>
    <row r="14" spans="1:7" s="4" customFormat="1" x14ac:dyDescent="0.2">
      <c r="A14" s="12"/>
      <c r="B14" s="16" t="s">
        <v>31</v>
      </c>
      <c r="C14" s="38"/>
      <c r="D14" s="13"/>
      <c r="E14" s="13"/>
      <c r="F14" s="14"/>
      <c r="G14" s="14"/>
    </row>
    <row r="15" spans="1:7" s="4" customFormat="1" x14ac:dyDescent="0.2">
      <c r="A15" s="18"/>
      <c r="B15" s="16" t="s">
        <v>12</v>
      </c>
      <c r="C15" s="38"/>
      <c r="D15" s="19"/>
      <c r="E15" s="19"/>
      <c r="F15" s="20"/>
      <c r="G15" s="20"/>
    </row>
    <row r="16" spans="1:7" s="4" customFormat="1" x14ac:dyDescent="0.2">
      <c r="A16" s="18"/>
      <c r="B16" s="16"/>
      <c r="C16" s="38"/>
      <c r="D16" s="19"/>
      <c r="E16" s="19"/>
      <c r="F16" s="20"/>
      <c r="G16" s="28"/>
    </row>
    <row r="17" spans="1:9" s="4" customFormat="1" x14ac:dyDescent="0.2">
      <c r="A17" s="33">
        <v>1</v>
      </c>
      <c r="B17" s="54" t="s">
        <v>25</v>
      </c>
      <c r="C17" s="35" t="s">
        <v>24</v>
      </c>
      <c r="D17" s="55">
        <v>4</v>
      </c>
      <c r="E17" s="28"/>
      <c r="F17" s="28"/>
      <c r="G17" s="28">
        <f t="shared" ref="G17" si="0">D17*F17</f>
        <v>0</v>
      </c>
    </row>
    <row r="18" spans="1:9" s="4" customFormat="1" x14ac:dyDescent="0.2">
      <c r="A18" s="33"/>
      <c r="B18" s="36"/>
      <c r="C18" s="35"/>
      <c r="D18" s="47"/>
      <c r="E18" s="28"/>
      <c r="F18" s="28"/>
      <c r="G18" s="28"/>
    </row>
    <row r="19" spans="1:9" s="4" customFormat="1" x14ac:dyDescent="0.2">
      <c r="A19" s="48">
        <v>2</v>
      </c>
      <c r="B19" s="49" t="s">
        <v>41</v>
      </c>
      <c r="C19" s="50" t="s">
        <v>24</v>
      </c>
      <c r="D19" s="51">
        <v>94</v>
      </c>
      <c r="E19" s="28"/>
      <c r="F19" s="28"/>
      <c r="G19" s="28">
        <f t="shared" ref="G19:G42" si="1">D19*F19</f>
        <v>0</v>
      </c>
    </row>
    <row r="20" spans="1:9" s="4" customFormat="1" x14ac:dyDescent="0.2">
      <c r="A20" s="33"/>
      <c r="B20" s="36"/>
      <c r="C20" s="35"/>
      <c r="D20" s="47"/>
      <c r="E20" s="28"/>
      <c r="F20" s="28"/>
      <c r="G20" s="28"/>
    </row>
    <row r="21" spans="1:9" s="4" customFormat="1" x14ac:dyDescent="0.2">
      <c r="A21" s="33">
        <v>3</v>
      </c>
      <c r="B21" s="34" t="s">
        <v>49</v>
      </c>
      <c r="C21" s="35"/>
      <c r="D21" s="47"/>
      <c r="E21" s="28"/>
      <c r="F21" s="28"/>
      <c r="G21" s="28"/>
    </row>
    <row r="22" spans="1:9" s="4" customFormat="1" x14ac:dyDescent="0.2">
      <c r="A22" s="33"/>
      <c r="B22" s="34" t="s">
        <v>42</v>
      </c>
      <c r="C22" s="35" t="s">
        <v>24</v>
      </c>
      <c r="D22" s="47">
        <v>40</v>
      </c>
      <c r="E22" s="28"/>
      <c r="F22" s="28"/>
      <c r="G22" s="28">
        <f>D22*F22</f>
        <v>0</v>
      </c>
    </row>
    <row r="23" spans="1:9" s="4" customFormat="1" x14ac:dyDescent="0.2">
      <c r="A23" s="33"/>
      <c r="B23" s="34" t="s">
        <v>43</v>
      </c>
      <c r="C23" s="35" t="s">
        <v>24</v>
      </c>
      <c r="D23" s="47">
        <v>98</v>
      </c>
      <c r="E23" s="28"/>
      <c r="F23" s="28"/>
      <c r="G23" s="28">
        <f t="shared" ref="G23:G24" si="2">D23*F23</f>
        <v>0</v>
      </c>
    </row>
    <row r="24" spans="1:9" s="4" customFormat="1" x14ac:dyDescent="0.2">
      <c r="A24" s="33"/>
      <c r="B24" s="34" t="s">
        <v>44</v>
      </c>
      <c r="C24" s="35" t="s">
        <v>24</v>
      </c>
      <c r="D24" s="47">
        <v>5</v>
      </c>
      <c r="E24" s="28"/>
      <c r="F24" s="28"/>
      <c r="G24" s="28">
        <f t="shared" si="2"/>
        <v>0</v>
      </c>
    </row>
    <row r="25" spans="1:9" s="4" customFormat="1" x14ac:dyDescent="0.2">
      <c r="A25" s="33"/>
      <c r="B25" s="52"/>
      <c r="C25" s="35"/>
      <c r="D25" s="47"/>
      <c r="E25" s="28"/>
      <c r="F25" s="28"/>
      <c r="G25" s="28"/>
    </row>
    <row r="26" spans="1:9" s="4" customFormat="1" ht="13.15" customHeight="1" x14ac:dyDescent="0.2">
      <c r="A26" s="33">
        <v>4</v>
      </c>
      <c r="B26" s="34" t="s">
        <v>26</v>
      </c>
      <c r="C26" s="35"/>
      <c r="D26" s="47"/>
      <c r="E26" s="31"/>
      <c r="F26" s="22"/>
      <c r="G26" s="28"/>
      <c r="I26" s="30"/>
    </row>
    <row r="27" spans="1:9" s="4" customFormat="1" x14ac:dyDescent="0.2">
      <c r="A27" s="33"/>
      <c r="B27" s="53" t="s">
        <v>27</v>
      </c>
      <c r="C27" s="35"/>
      <c r="D27" s="47"/>
      <c r="E27" s="22"/>
      <c r="F27" s="22"/>
      <c r="G27" s="28"/>
    </row>
    <row r="28" spans="1:9" s="4" customFormat="1" x14ac:dyDescent="0.2">
      <c r="A28" s="33"/>
      <c r="B28" s="53" t="s">
        <v>34</v>
      </c>
      <c r="C28" s="35" t="s">
        <v>24</v>
      </c>
      <c r="D28" s="47">
        <v>3</v>
      </c>
      <c r="E28" s="22"/>
      <c r="F28" s="22"/>
      <c r="G28" s="28">
        <f t="shared" si="1"/>
        <v>0</v>
      </c>
    </row>
    <row r="29" spans="1:9" s="4" customFormat="1" x14ac:dyDescent="0.2">
      <c r="A29" s="33"/>
      <c r="B29" s="53" t="s">
        <v>32</v>
      </c>
      <c r="C29" s="35" t="s">
        <v>24</v>
      </c>
      <c r="D29" s="47">
        <v>20</v>
      </c>
      <c r="E29" s="22"/>
      <c r="F29" s="22"/>
      <c r="G29" s="28">
        <f t="shared" si="1"/>
        <v>0</v>
      </c>
    </row>
    <row r="30" spans="1:9" s="4" customFormat="1" x14ac:dyDescent="0.2">
      <c r="A30" s="33"/>
      <c r="B30" s="53" t="s">
        <v>33</v>
      </c>
      <c r="C30" s="35" t="s">
        <v>24</v>
      </c>
      <c r="D30" s="47">
        <v>1</v>
      </c>
      <c r="E30" s="22"/>
      <c r="F30" s="22"/>
      <c r="G30" s="28">
        <f t="shared" si="1"/>
        <v>0</v>
      </c>
    </row>
    <row r="31" spans="1:9" s="4" customFormat="1" x14ac:dyDescent="0.2">
      <c r="A31" s="33"/>
      <c r="B31" s="53" t="s">
        <v>35</v>
      </c>
      <c r="C31" s="35" t="s">
        <v>24</v>
      </c>
      <c r="D31" s="47">
        <v>47</v>
      </c>
      <c r="E31" s="22"/>
      <c r="F31" s="22"/>
      <c r="G31" s="28">
        <f t="shared" si="1"/>
        <v>0</v>
      </c>
    </row>
    <row r="32" spans="1:9" s="4" customFormat="1" x14ac:dyDescent="0.2">
      <c r="A32" s="33"/>
      <c r="B32" s="53" t="s">
        <v>36</v>
      </c>
      <c r="C32" s="35" t="s">
        <v>24</v>
      </c>
      <c r="D32" s="47">
        <v>14</v>
      </c>
      <c r="E32" s="22"/>
      <c r="F32" s="22"/>
      <c r="G32" s="28">
        <f t="shared" si="1"/>
        <v>0</v>
      </c>
    </row>
    <row r="33" spans="1:7" s="4" customFormat="1" x14ac:dyDescent="0.2">
      <c r="A33" s="33"/>
      <c r="B33" s="53" t="s">
        <v>37</v>
      </c>
      <c r="C33" s="35" t="s">
        <v>38</v>
      </c>
      <c r="D33" s="47">
        <v>35</v>
      </c>
      <c r="E33" s="22"/>
      <c r="F33" s="22"/>
      <c r="G33" s="28">
        <f t="shared" si="1"/>
        <v>0</v>
      </c>
    </row>
    <row r="34" spans="1:7" s="4" customFormat="1" x14ac:dyDescent="0.2">
      <c r="A34" s="33"/>
      <c r="B34" s="53" t="s">
        <v>40</v>
      </c>
      <c r="C34" s="35" t="s">
        <v>38</v>
      </c>
      <c r="D34" s="47">
        <v>77.2</v>
      </c>
      <c r="E34" s="22"/>
      <c r="F34" s="22"/>
      <c r="G34" s="28">
        <f t="shared" si="1"/>
        <v>0</v>
      </c>
    </row>
    <row r="35" spans="1:7" s="4" customFormat="1" x14ac:dyDescent="0.2">
      <c r="A35" s="33"/>
      <c r="B35" s="53"/>
      <c r="C35" s="35"/>
      <c r="D35" s="47"/>
      <c r="E35" s="22"/>
      <c r="F35" s="22"/>
      <c r="G35" s="28"/>
    </row>
    <row r="36" spans="1:7" s="4" customFormat="1" x14ac:dyDescent="0.2">
      <c r="A36" s="33">
        <v>5</v>
      </c>
      <c r="B36" s="53" t="s">
        <v>28</v>
      </c>
      <c r="C36" s="35"/>
      <c r="D36" s="47"/>
      <c r="E36" s="22"/>
      <c r="F36" s="22"/>
      <c r="G36" s="28"/>
    </row>
    <row r="37" spans="1:7" s="4" customFormat="1" x14ac:dyDescent="0.2">
      <c r="A37" s="33"/>
      <c r="B37" s="56" t="s">
        <v>45</v>
      </c>
      <c r="C37" s="57" t="s">
        <v>24</v>
      </c>
      <c r="D37" s="55">
        <v>7</v>
      </c>
      <c r="E37" s="22"/>
      <c r="F37" s="22"/>
      <c r="G37" s="28">
        <f t="shared" si="1"/>
        <v>0</v>
      </c>
    </row>
    <row r="38" spans="1:7" s="4" customFormat="1" x14ac:dyDescent="0.2">
      <c r="A38" s="33"/>
      <c r="B38" s="56" t="s">
        <v>46</v>
      </c>
      <c r="C38" s="57" t="s">
        <v>24</v>
      </c>
      <c r="D38" s="55">
        <v>2</v>
      </c>
      <c r="E38" s="22"/>
      <c r="F38" s="22"/>
      <c r="G38" s="28">
        <f t="shared" si="1"/>
        <v>0</v>
      </c>
    </row>
    <row r="39" spans="1:7" s="4" customFormat="1" x14ac:dyDescent="0.2">
      <c r="A39" s="33"/>
      <c r="B39" s="56" t="s">
        <v>47</v>
      </c>
      <c r="C39" s="57" t="s">
        <v>24</v>
      </c>
      <c r="D39" s="55">
        <v>1</v>
      </c>
      <c r="E39" s="22"/>
      <c r="F39" s="22"/>
      <c r="G39" s="28">
        <f t="shared" si="1"/>
        <v>0</v>
      </c>
    </row>
    <row r="40" spans="1:7" s="4" customFormat="1" x14ac:dyDescent="0.2">
      <c r="A40" s="33"/>
      <c r="B40" s="56" t="s">
        <v>48</v>
      </c>
      <c r="C40" s="57" t="s">
        <v>24</v>
      </c>
      <c r="D40" s="55">
        <v>1</v>
      </c>
      <c r="E40" s="22"/>
      <c r="F40" s="22"/>
      <c r="G40" s="28">
        <f t="shared" si="1"/>
        <v>0</v>
      </c>
    </row>
    <row r="41" spans="1:7" s="4" customFormat="1" x14ac:dyDescent="0.2">
      <c r="A41" s="33"/>
      <c r="B41" s="56"/>
      <c r="C41" s="57"/>
      <c r="D41" s="55"/>
      <c r="E41" s="22"/>
      <c r="F41" s="22"/>
      <c r="G41" s="28"/>
    </row>
    <row r="42" spans="1:7" s="4" customFormat="1" x14ac:dyDescent="0.2">
      <c r="A42" s="33">
        <v>6</v>
      </c>
      <c r="B42" s="56" t="s">
        <v>30</v>
      </c>
      <c r="C42" s="57" t="s">
        <v>24</v>
      </c>
      <c r="D42" s="55">
        <v>2</v>
      </c>
      <c r="E42" s="22"/>
      <c r="F42" s="22"/>
      <c r="G42" s="28">
        <f t="shared" si="1"/>
        <v>0</v>
      </c>
    </row>
    <row r="43" spans="1:7" s="4" customFormat="1" x14ac:dyDescent="0.2">
      <c r="A43" s="21"/>
      <c r="B43" s="5"/>
      <c r="C43" s="5"/>
      <c r="D43" s="22"/>
      <c r="E43" s="22"/>
      <c r="F43" s="22"/>
      <c r="G43" s="22"/>
    </row>
    <row r="44" spans="1:7" s="4" customFormat="1" ht="7.5" customHeight="1" x14ac:dyDescent="0.2">
      <c r="A44" s="23"/>
      <c r="B44" s="23"/>
      <c r="C44" s="23"/>
      <c r="D44" s="24"/>
      <c r="E44" s="24"/>
      <c r="F44" s="25"/>
      <c r="G44" s="25"/>
    </row>
    <row r="45" spans="1:7" s="4" customFormat="1" ht="19.5" customHeight="1" x14ac:dyDescent="0.2">
      <c r="A45" s="59"/>
      <c r="B45" s="59"/>
      <c r="C45" s="69" t="s">
        <v>14</v>
      </c>
      <c r="D45" s="69"/>
      <c r="E45" s="69"/>
      <c r="F45" s="69"/>
      <c r="G45" s="27">
        <f>SUM(G15:G42)</f>
        <v>0</v>
      </c>
    </row>
    <row r="46" spans="1:7" s="4" customFormat="1" ht="15" customHeight="1" x14ac:dyDescent="0.2">
      <c r="A46" s="59"/>
      <c r="B46" s="59"/>
      <c r="C46" s="60" t="s">
        <v>19</v>
      </c>
      <c r="D46" s="60"/>
      <c r="E46" s="60"/>
      <c r="F46" s="60"/>
      <c r="G46" s="26">
        <f>G45*0.2</f>
        <v>0</v>
      </c>
    </row>
    <row r="47" spans="1:7" s="4" customFormat="1" ht="15" customHeight="1" x14ac:dyDescent="0.2">
      <c r="A47" s="59"/>
      <c r="B47" s="59"/>
      <c r="C47" s="60" t="s">
        <v>18</v>
      </c>
      <c r="D47" s="60"/>
      <c r="E47" s="60"/>
      <c r="F47" s="60"/>
      <c r="G47" s="26">
        <f>G45+G46</f>
        <v>0</v>
      </c>
    </row>
    <row r="48" spans="1:7" s="4" customFormat="1" ht="8.25" customHeight="1" x14ac:dyDescent="0.2">
      <c r="A48" s="45"/>
      <c r="B48" s="45"/>
      <c r="C48" s="46"/>
      <c r="D48" s="46"/>
      <c r="E48" s="46"/>
      <c r="F48" s="46"/>
      <c r="G48" s="26"/>
    </row>
    <row r="50" spans="1:7" ht="24" x14ac:dyDescent="0.2">
      <c r="A50" s="41" t="s">
        <v>3</v>
      </c>
      <c r="B50" s="42" t="s">
        <v>4</v>
      </c>
      <c r="C50" s="42" t="s">
        <v>5</v>
      </c>
      <c r="D50" s="42" t="s">
        <v>6</v>
      </c>
      <c r="E50" s="43" t="s">
        <v>20</v>
      </c>
      <c r="F50" s="44" t="s">
        <v>7</v>
      </c>
      <c r="G50" s="44" t="s">
        <v>8</v>
      </c>
    </row>
    <row r="51" spans="1:7" x14ac:dyDescent="0.2">
      <c r="A51" s="12"/>
      <c r="B51" s="13"/>
      <c r="C51" s="13"/>
      <c r="D51" s="13"/>
      <c r="E51" s="13"/>
      <c r="F51" s="14"/>
      <c r="G51" s="14"/>
    </row>
    <row r="52" spans="1:7" x14ac:dyDescent="0.2">
      <c r="A52" s="39"/>
      <c r="B52" s="40" t="s">
        <v>29</v>
      </c>
      <c r="C52" s="35"/>
      <c r="D52" s="35"/>
      <c r="E52" s="28"/>
      <c r="F52" s="28"/>
      <c r="G52" s="28"/>
    </row>
    <row r="53" spans="1:7" x14ac:dyDescent="0.2">
      <c r="A53" s="33"/>
      <c r="B53" s="36"/>
      <c r="C53" s="35"/>
      <c r="D53" s="35"/>
      <c r="E53" s="28"/>
      <c r="F53" s="28"/>
      <c r="G53" s="28"/>
    </row>
    <row r="54" spans="1:7" x14ac:dyDescent="0.2">
      <c r="A54" s="33">
        <v>7</v>
      </c>
      <c r="B54" s="58" t="s">
        <v>39</v>
      </c>
      <c r="C54" s="35" t="s">
        <v>24</v>
      </c>
      <c r="D54" s="37">
        <v>12</v>
      </c>
      <c r="E54" s="28"/>
      <c r="F54" s="28"/>
      <c r="G54" s="28">
        <f t="shared" ref="G54" si="3">D54*F54</f>
        <v>0</v>
      </c>
    </row>
    <row r="55" spans="1:7" x14ac:dyDescent="0.2">
      <c r="A55" s="21"/>
      <c r="B55" s="5"/>
      <c r="C55" s="5"/>
      <c r="D55" s="22"/>
      <c r="E55" s="22"/>
      <c r="F55" s="22"/>
      <c r="G55" s="22"/>
    </row>
    <row r="56" spans="1:7" x14ac:dyDescent="0.2">
      <c r="A56" s="23"/>
      <c r="B56" s="23"/>
      <c r="C56" s="23"/>
      <c r="D56" s="24"/>
      <c r="E56" s="24"/>
      <c r="F56" s="25"/>
      <c r="G56" s="25"/>
    </row>
    <row r="57" spans="1:7" x14ac:dyDescent="0.2">
      <c r="A57" s="59" t="s">
        <v>13</v>
      </c>
      <c r="B57" s="59"/>
      <c r="C57" s="69" t="s">
        <v>14</v>
      </c>
      <c r="D57" s="69"/>
      <c r="E57" s="69"/>
      <c r="F57" s="69"/>
      <c r="G57" s="27">
        <f>SUM(G52:G55)</f>
        <v>0</v>
      </c>
    </row>
    <row r="58" spans="1:7" x14ac:dyDescent="0.2">
      <c r="A58" s="59" t="s">
        <v>15</v>
      </c>
      <c r="B58" s="59"/>
      <c r="C58" s="4"/>
      <c r="D58" s="4"/>
      <c r="E58" s="4"/>
      <c r="F58" s="4"/>
      <c r="G58" s="26"/>
    </row>
    <row r="59" spans="1:7" x14ac:dyDescent="0.2">
      <c r="A59" s="59" t="s">
        <v>16</v>
      </c>
      <c r="B59" s="59"/>
      <c r="C59" s="60" t="s">
        <v>19</v>
      </c>
      <c r="D59" s="60"/>
      <c r="E59" s="60"/>
      <c r="F59" s="60"/>
      <c r="G59" s="26">
        <f>G57*0.2</f>
        <v>0</v>
      </c>
    </row>
    <row r="60" spans="1:7" x14ac:dyDescent="0.2">
      <c r="A60" s="59" t="s">
        <v>17</v>
      </c>
      <c r="B60" s="59"/>
      <c r="C60" s="60" t="s">
        <v>18</v>
      </c>
      <c r="D60" s="60"/>
      <c r="E60" s="60"/>
      <c r="F60" s="60"/>
      <c r="G60" s="26">
        <f>G57+G59</f>
        <v>0</v>
      </c>
    </row>
    <row r="62" spans="1:7" ht="24" x14ac:dyDescent="0.2">
      <c r="A62" s="41" t="s">
        <v>3</v>
      </c>
      <c r="B62" s="42" t="s">
        <v>4</v>
      </c>
      <c r="C62" s="42" t="s">
        <v>5</v>
      </c>
      <c r="D62" s="42" t="s">
        <v>6</v>
      </c>
      <c r="E62" s="43" t="s">
        <v>20</v>
      </c>
      <c r="F62" s="44" t="s">
        <v>7</v>
      </c>
      <c r="G62" s="44" t="s">
        <v>8</v>
      </c>
    </row>
    <row r="63" spans="1:7" x14ac:dyDescent="0.2">
      <c r="A63" s="12"/>
      <c r="B63" s="13"/>
      <c r="C63" s="13"/>
      <c r="D63" s="13"/>
      <c r="E63" s="13"/>
      <c r="F63" s="14"/>
      <c r="G63" s="14"/>
    </row>
    <row r="64" spans="1:7" x14ac:dyDescent="0.2">
      <c r="A64" s="39"/>
      <c r="B64" s="40" t="s">
        <v>51</v>
      </c>
      <c r="C64" s="35"/>
      <c r="D64" s="35"/>
      <c r="E64" s="28"/>
      <c r="F64" s="28"/>
      <c r="G64" s="28"/>
    </row>
    <row r="65" spans="1:7" x14ac:dyDescent="0.2">
      <c r="A65" s="33"/>
      <c r="B65" s="36"/>
      <c r="C65" s="35"/>
      <c r="D65" s="35"/>
      <c r="E65" s="28"/>
      <c r="F65" s="28"/>
      <c r="G65" s="28"/>
    </row>
    <row r="66" spans="1:7" x14ac:dyDescent="0.2">
      <c r="A66" s="33">
        <v>8</v>
      </c>
      <c r="B66" s="58" t="s">
        <v>52</v>
      </c>
      <c r="C66" s="35"/>
      <c r="D66" s="37"/>
      <c r="E66" s="28"/>
      <c r="F66" s="28"/>
      <c r="G66" s="28"/>
    </row>
    <row r="67" spans="1:7" x14ac:dyDescent="0.2">
      <c r="A67" s="33"/>
      <c r="B67" s="83" t="s">
        <v>53</v>
      </c>
      <c r="C67" s="57" t="s">
        <v>54</v>
      </c>
      <c r="D67" s="84"/>
      <c r="E67" s="28"/>
      <c r="F67" s="28"/>
      <c r="G67" s="28"/>
    </row>
    <row r="68" spans="1:7" x14ac:dyDescent="0.2">
      <c r="A68" s="33"/>
      <c r="B68" s="83" t="s">
        <v>57</v>
      </c>
      <c r="C68" s="57" t="s">
        <v>55</v>
      </c>
      <c r="D68" s="84">
        <v>4</v>
      </c>
      <c r="E68" s="28"/>
      <c r="F68" s="28"/>
      <c r="G68" s="28">
        <f>D68*F68</f>
        <v>0</v>
      </c>
    </row>
    <row r="69" spans="1:7" x14ac:dyDescent="0.2">
      <c r="A69" s="33"/>
      <c r="B69" s="83" t="s">
        <v>58</v>
      </c>
      <c r="C69" s="57" t="s">
        <v>55</v>
      </c>
      <c r="D69" s="84">
        <v>4</v>
      </c>
      <c r="E69" s="28"/>
      <c r="F69" s="28"/>
      <c r="G69" s="28">
        <f t="shared" ref="G69:G71" si="4">D69*F69</f>
        <v>0</v>
      </c>
    </row>
    <row r="70" spans="1:7" x14ac:dyDescent="0.2">
      <c r="A70" s="33"/>
      <c r="B70" s="83" t="s">
        <v>59</v>
      </c>
      <c r="C70" s="57" t="s">
        <v>55</v>
      </c>
      <c r="D70" s="84">
        <v>1</v>
      </c>
      <c r="E70" s="28"/>
      <c r="F70" s="28"/>
      <c r="G70" s="28">
        <f t="shared" si="4"/>
        <v>0</v>
      </c>
    </row>
    <row r="71" spans="1:7" x14ac:dyDescent="0.2">
      <c r="A71" s="33"/>
      <c r="B71" s="83" t="s">
        <v>56</v>
      </c>
      <c r="C71" s="57" t="s">
        <v>55</v>
      </c>
      <c r="D71" s="84">
        <v>1</v>
      </c>
      <c r="E71" s="28"/>
      <c r="F71" s="28"/>
      <c r="G71" s="28">
        <f t="shared" si="4"/>
        <v>0</v>
      </c>
    </row>
    <row r="72" spans="1:7" x14ac:dyDescent="0.2">
      <c r="A72" s="21"/>
      <c r="B72" s="5"/>
      <c r="C72" s="5"/>
      <c r="D72" s="22"/>
      <c r="E72" s="22"/>
      <c r="F72" s="22"/>
      <c r="G72" s="22"/>
    </row>
    <row r="73" spans="1:7" x14ac:dyDescent="0.2">
      <c r="A73" s="23"/>
      <c r="B73" s="23"/>
      <c r="C73" s="23"/>
      <c r="D73" s="24"/>
      <c r="E73" s="24"/>
      <c r="F73" s="25"/>
      <c r="G73" s="25"/>
    </row>
    <row r="74" spans="1:7" x14ac:dyDescent="0.2">
      <c r="A74" s="59" t="s">
        <v>13</v>
      </c>
      <c r="B74" s="59"/>
      <c r="C74" s="69" t="s">
        <v>14</v>
      </c>
      <c r="D74" s="69"/>
      <c r="E74" s="69"/>
      <c r="F74" s="69"/>
      <c r="G74" s="27">
        <f>SUM(G64:G72)</f>
        <v>0</v>
      </c>
    </row>
    <row r="75" spans="1:7" x14ac:dyDescent="0.2">
      <c r="A75" s="59" t="s">
        <v>15</v>
      </c>
      <c r="B75" s="59"/>
      <c r="C75" s="4"/>
      <c r="D75" s="4"/>
      <c r="E75" s="4"/>
      <c r="F75" s="4"/>
      <c r="G75" s="26"/>
    </row>
    <row r="76" spans="1:7" x14ac:dyDescent="0.2">
      <c r="A76" s="59" t="s">
        <v>16</v>
      </c>
      <c r="B76" s="59"/>
      <c r="C76" s="60" t="s">
        <v>19</v>
      </c>
      <c r="D76" s="60"/>
      <c r="E76" s="60"/>
      <c r="F76" s="60"/>
      <c r="G76" s="26">
        <f>G74*0.2</f>
        <v>0</v>
      </c>
    </row>
    <row r="77" spans="1:7" x14ac:dyDescent="0.2">
      <c r="A77" s="59" t="s">
        <v>17</v>
      </c>
      <c r="B77" s="59"/>
      <c r="C77" s="60" t="s">
        <v>18</v>
      </c>
      <c r="D77" s="60"/>
      <c r="E77" s="60"/>
      <c r="F77" s="60"/>
      <c r="G77" s="26">
        <f>G74+G76</f>
        <v>0</v>
      </c>
    </row>
  </sheetData>
  <mergeCells count="29">
    <mergeCell ref="A77:B77"/>
    <mergeCell ref="C77:F77"/>
    <mergeCell ref="A74:B74"/>
    <mergeCell ref="C74:F74"/>
    <mergeCell ref="A75:B75"/>
    <mergeCell ref="A76:B76"/>
    <mergeCell ref="C76:F76"/>
    <mergeCell ref="A60:B60"/>
    <mergeCell ref="C60:F60"/>
    <mergeCell ref="A57:B57"/>
    <mergeCell ref="C57:F57"/>
    <mergeCell ref="A58:B58"/>
    <mergeCell ref="A59:B59"/>
    <mergeCell ref="C59:F59"/>
    <mergeCell ref="A2:B2"/>
    <mergeCell ref="D2:G2"/>
    <mergeCell ref="A3:B3"/>
    <mergeCell ref="D3:G3"/>
    <mergeCell ref="A4:B4"/>
    <mergeCell ref="D4:G4"/>
    <mergeCell ref="A46:B46"/>
    <mergeCell ref="A47:B47"/>
    <mergeCell ref="C47:F47"/>
    <mergeCell ref="A5:B5"/>
    <mergeCell ref="D5:G5"/>
    <mergeCell ref="A7:G7"/>
    <mergeCell ref="A45:B45"/>
    <mergeCell ref="C45:F45"/>
    <mergeCell ref="C46:F46"/>
  </mergeCells>
  <pageMargins left="0.19685039370078741" right="0.19685039370078741" top="0.19685039370078741" bottom="0.31496062992125984" header="7.874015748031496E-2" footer="0.27559055118110237"/>
  <pageSetup paperSize="9" orientation="portrait" horizontalDpi="1200" verticalDpi="1200" r:id="rId1"/>
  <headerFooter>
    <oddFooter>&amp;C&amp;7Réhabilitation bâtiment 024 - Lot n°07 - 23/06/25 -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07- ELECTRICITE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2025-07-03T05:35:14Z</cp:lastPrinted>
  <dcterms:created xsi:type="dcterms:W3CDTF">2010-05-04T09:58:29Z</dcterms:created>
  <dcterms:modified xsi:type="dcterms:W3CDTF">2025-07-03T05:35:30Z</dcterms:modified>
</cp:coreProperties>
</file>